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43" i="1" l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C32" i="1"/>
  <c r="B32" i="1"/>
  <c r="A32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B15" i="1"/>
  <c r="A15" i="1"/>
</calcChain>
</file>

<file path=xl/sharedStrings.xml><?xml version="1.0" encoding="utf-8"?>
<sst xmlns="http://schemas.openxmlformats.org/spreadsheetml/2006/main" count="33" uniqueCount="30">
  <si>
    <t>УТВЕРЖДАЮ</t>
  </si>
  <si>
    <t>Главный врач УЗ"Кричевский райЦГЭ"</t>
  </si>
  <si>
    <t>_________________Е.В.Мешкова</t>
  </si>
  <si>
    <t>5 сентября  2025 года</t>
  </si>
  <si>
    <t>Приказ № 54 от 05.09.2025 г.</t>
  </si>
  <si>
    <t>Дополнение к прейскуранту цен №119 от 23.12.2024</t>
  </si>
  <si>
    <t>НА ПРОВЕДЕНИЕ  САНИТАРНО-ГИГИЕНИЧЕСКИХ,  МИКРОБИОЛОГИЧЕСКИХ ИССЛЕДОВАНИЙ</t>
  </si>
  <si>
    <t>(для административных процедур)</t>
  </si>
  <si>
    <t>с 5 сентября 2025 года</t>
  </si>
  <si>
    <t>ТАРИФ</t>
  </si>
  <si>
    <t xml:space="preserve">       № п/п</t>
  </si>
  <si>
    <t>Наименование платной медицинской услуги</t>
  </si>
  <si>
    <t xml:space="preserve">Единица </t>
  </si>
  <si>
    <t>на  первое</t>
  </si>
  <si>
    <t>на  последую-щие</t>
  </si>
  <si>
    <t>измерения</t>
  </si>
  <si>
    <t>исследо-вание</t>
  </si>
  <si>
    <t>исследования</t>
  </si>
  <si>
    <t>без учета НДС,руб.</t>
  </si>
  <si>
    <t>1.18.13</t>
  </si>
  <si>
    <t>проекта расчета санитарно-защитной зоны и зоны ограничения застройки передающего радиотехнического объекта</t>
  </si>
  <si>
    <t>экспертиза</t>
  </si>
  <si>
    <t>1.18.14</t>
  </si>
  <si>
    <t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t>
  </si>
  <si>
    <t>1.18.15</t>
  </si>
  <si>
    <t>работ с источниками ионизирующего излучения и выдача санитарного паспорта, базовой станции систем сотовой связи, передающего радиотехнического объекта</t>
  </si>
  <si>
    <t>Главный бухгалтер</t>
  </si>
  <si>
    <t>В.В.Чмыхова</t>
  </si>
  <si>
    <t>Экономист</t>
  </si>
  <si>
    <t>О.Ю.Янковская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</si>
</sst>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 Cyr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0" fillId="0" borderId="0" xfId="0" applyFill="1"/>
    <xf numFmtId="0" fontId="1" fillId="0" borderId="0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1" fillId="0" borderId="6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/>
    </xf>
    <xf numFmtId="0" fontId="1" fillId="0" borderId="12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justify" wrapText="1"/>
    </xf>
    <xf numFmtId="4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justify" wrapText="1"/>
    </xf>
    <xf numFmtId="0" fontId="11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justify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&#1094;&#1077;&#1085;&#1099;%202024/&#1050;&#1040;&#1051;&#1068;&#1050;&#1059;&#1051;&#1071;&#1062;&#1048;&#1071;,%20&#1055;&#1056;&#1045;&#1049;&#1057;&#1050;&#1059;&#1056;&#1040;&#1053;&#1058;%20&#1050;&#1088;&#1080;&#1095;&#1077;&#1074;%20&#1089;&#1077;&#1085;&#1090;&#1103;&#1073;&#1088;&#1100;%20%202025%20%20&#1072;&#1076;&#1084;&#1080;&#1085;.&#1087;&#1088;&#1086;&#109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аботная плата"/>
      <sheetName val="Калькуляция "/>
      <sheetName val="Сравнительная таблица"/>
      <sheetName val="Прейскурант РБ"/>
    </sheetNames>
    <sheetDataSet>
      <sheetData sheetId="0"/>
      <sheetData sheetId="1">
        <row r="20">
          <cell r="A20" t="str">
            <v>1.18.</v>
          </cell>
          <cell r="B20" t="str">
            <v>Государственная санитарно-гигиеническая экспертиза</v>
          </cell>
        </row>
        <row r="21">
          <cell r="A21" t="str">
            <v>1.18.4.</v>
          </cell>
          <cell r="B21" t="str">
    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м2, на объекты с числом работающих до 50 чел., проектов санитарно-защитной зоны предприятий с числом источников выбросов до 20</v>
          </cell>
          <cell r="U21" t="str">
            <v>экспертиза</v>
          </cell>
        </row>
        <row r="22">
          <cell r="A22" t="str">
            <v>1.18.5.</v>
          </cell>
          <cell r="B22" t="str">
    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101–500 м2, на объекты с числом работающих 51–100 чел., проектов санитарно-защитной зоны предприятий с числом источников выбросов 21–40</v>
          </cell>
          <cell r="U22" t="str">
            <v>экспертиза</v>
          </cell>
        </row>
        <row r="23">
          <cell r="A23" t="str">
            <v>1.18.8.</v>
          </cell>
          <cell r="B23" t="str">
            <v>архитектурно-строительных проектов объектов общей площадью до 100 м2 и (или) числом работающих до 50 человек</v>
          </cell>
          <cell r="U23" t="str">
            <v>экспертиза</v>
          </cell>
        </row>
        <row r="24">
          <cell r="A24" t="str">
            <v>1.18.9.</v>
          </cell>
          <cell r="B24" t="str">
            <v>архитектурно-строительных проектов объектов общей площадью 101–500 м2 и (или) числом работающих 51–100 человек</v>
          </cell>
          <cell r="U24" t="str">
            <v>экспертиза</v>
          </cell>
        </row>
        <row r="25">
          <cell r="A25" t="str">
            <v>1.18.10.</v>
          </cell>
          <cell r="B25" t="str">
            <v>архитектурно-строительных проектов объектов общей площадью 501–1000 м2 и (или) числом работающих 101–300 человек</v>
          </cell>
          <cell r="U25" t="str">
            <v>экспертиза</v>
          </cell>
        </row>
        <row r="26">
          <cell r="A26" t="str">
            <v>1.18.13.</v>
          </cell>
          <cell r="B26" t="str">
            <v>проекта расчета санитарно-защитной зоны и зоны ограничения застройки передающего радиотехнического объекта</v>
          </cell>
          <cell r="U26" t="str">
            <v>экспертиза</v>
          </cell>
        </row>
        <row r="27">
          <cell r="A27" t="str">
            <v>1.18.14.</v>
          </cell>
          <cell r="B27" t="str">
            <v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v>
          </cell>
          <cell r="U27" t="str">
            <v>экспертиза</v>
          </cell>
        </row>
        <row r="28">
          <cell r="A28" t="str">
            <v>1.18.15.</v>
          </cell>
          <cell r="B28" t="str">
            <v>работ с источниками ионизирующего излучения и выдача санитарного паспорта, базовой станции систем сотовой связи, передающего радиотехнического объекта</v>
          </cell>
          <cell r="U28" t="str">
            <v>экспертиза</v>
          </cell>
        </row>
        <row r="29">
          <cell r="A29" t="str">
            <v>1.18.18.</v>
          </cell>
          <cell r="B29" t="str">
            <v>условий труда работников субъектов хозяйствования с количеством работающих до 10 человек</v>
          </cell>
          <cell r="U29" t="str">
            <v>экспертиза</v>
          </cell>
        </row>
        <row r="30">
          <cell r="A30" t="str">
            <v>1.18.19.</v>
          </cell>
          <cell r="B30" t="str">
            <v>условий труда работников субъектов хозяйствования с количеством работающих 11-50 человек</v>
          </cell>
          <cell r="U30" t="str">
            <v>экспертиза</v>
          </cell>
        </row>
        <row r="31">
          <cell r="A31" t="str">
            <v>1.18.20.</v>
          </cell>
          <cell r="B31" t="str">
            <v>условий труда работников субъектов хозяйствования с количеством работающих 51-100 человек</v>
          </cell>
          <cell r="U31" t="str">
            <v>экспертиза</v>
          </cell>
        </row>
        <row r="32">
          <cell r="A32" t="str">
            <v>1.18.21.</v>
          </cell>
          <cell r="B32" t="str">
            <v>условий труда работников субъектов хозяйствования с количеством работающих 101-300 человек</v>
          </cell>
          <cell r="U32" t="str">
            <v>экспертиза</v>
          </cell>
        </row>
        <row r="33">
          <cell r="A33" t="str">
            <v>1.18.22.</v>
          </cell>
          <cell r="B33" t="str">
            <v>условий труда работников субъектов хозяйствования с количеством работающих более 300 человек</v>
          </cell>
          <cell r="U33" t="str">
            <v>экспертиза</v>
          </cell>
        </row>
        <row r="34">
          <cell r="A34" t="str">
            <v>1.18.23.</v>
          </cell>
          <cell r="B34" t="str">
            <v xml:space="preserve">объектов социальной, производственной, транспортной, инженерной инфраструктуры </v>
          </cell>
          <cell r="U34" t="str">
            <v>экспертиза</v>
          </cell>
        </row>
        <row r="35">
          <cell r="A35" t="str">
            <v>1.18.24.</v>
          </cell>
          <cell r="B35" t="str">
            <v>объектов социальной, производственной, транспортной, инженерной инфраструктуры с количеством работающих 11-50 человек</v>
          </cell>
          <cell r="U35" t="str">
            <v>экспертиза</v>
          </cell>
        </row>
        <row r="36">
          <cell r="A36" t="str">
            <v>1.18.25.</v>
          </cell>
          <cell r="B36" t="str">
            <v>объектов социальной, производственной, транспортной, инженерной инфраструктуры с количеством работающих 51-100 человек</v>
          </cell>
          <cell r="U36" t="str">
            <v>экспертиза</v>
          </cell>
        </row>
        <row r="37">
          <cell r="A37" t="str">
            <v>1.18.26.</v>
          </cell>
          <cell r="B37" t="str">
            <v>объектов социальной, производственной, транспортной, инженерной инфраструктуры с количеством работающих 101-300 человек</v>
          </cell>
          <cell r="U37" t="str">
            <v>экспертиза</v>
          </cell>
        </row>
        <row r="38">
          <cell r="A38" t="str">
            <v>1.18.27.</v>
          </cell>
          <cell r="B38" t="str">
            <v>объектов социальной, производственной, транспортной, инженерной инфраструктуры с количеством работающих более 300 человек</v>
          </cell>
          <cell r="U38" t="str">
            <v>экспертиза</v>
          </cell>
        </row>
        <row r="39">
          <cell r="A39" t="str">
            <v>1.18.28.</v>
          </cell>
          <cell r="B39" t="str">
            <v>на работы, услуги, представляющие потенциальную опасность для жизни и здоровья населения с количеством работающих до 10 человек</v>
          </cell>
          <cell r="U39" t="str">
            <v>экспертиза</v>
          </cell>
        </row>
        <row r="40">
          <cell r="A40" t="str">
            <v>1.18.29.</v>
          </cell>
          <cell r="B40" t="str">
            <v>на работы, услуги, представляющие потенциальную опасность для жизни и здоровья населения с количеством работающих 11-50 человек</v>
          </cell>
          <cell r="U40" t="str">
            <v>экспертиза</v>
          </cell>
        </row>
        <row r="41">
          <cell r="A41" t="str">
            <v>1.18.30.</v>
          </cell>
          <cell r="B41" t="str">
            <v>на работы, услуги, представляющие потенциальную опасность для жизни и здоровья населения с количеством работающих 51-100 человек</v>
          </cell>
          <cell r="U41" t="str">
            <v>экспертиза</v>
          </cell>
        </row>
        <row r="42">
          <cell r="A42" t="str">
            <v>1.18.31.</v>
          </cell>
          <cell r="B42" t="str">
            <v>на работы, услуги, представляющие потенциальную опасность для жизни и здоровья населения с количеством работающих 101-300 человек</v>
          </cell>
          <cell r="U42" t="str">
            <v>экспертиза</v>
          </cell>
        </row>
        <row r="43">
          <cell r="A43" t="str">
            <v>1.18.32.</v>
          </cell>
          <cell r="B43" t="str">
            <v>на работы, услуги, представляющие потенциальную опасность для жизни и здоровья населения с количеством работающих более 300 человек</v>
          </cell>
          <cell r="U43" t="str">
            <v>экспертиза</v>
          </cell>
        </row>
        <row r="44">
          <cell r="A44" t="str">
            <v>1.18.33.</v>
          </cell>
          <cell r="B44" t="str">
            <v>автотранспорта, занятого перевозкой продуктов питания</v>
          </cell>
          <cell r="U44" t="str">
            <v>экспертиза</v>
          </cell>
        </row>
        <row r="45">
          <cell r="A45" t="str">
            <v>1.19.</v>
          </cell>
          <cell r="B45" t="str">
            <v>изучение и оценка возможности размещения объекта строительства на предпроектной стадии</v>
          </cell>
          <cell r="U45" t="str">
            <v>оценка</v>
          </cell>
        </row>
      </sheetData>
      <sheetData sheetId="2">
        <row r="14">
          <cell r="I14">
            <v>16.920000000000002</v>
          </cell>
          <cell r="J14">
            <v>0</v>
          </cell>
        </row>
        <row r="15">
          <cell r="I15">
            <v>25.26</v>
          </cell>
          <cell r="J15">
            <v>0</v>
          </cell>
        </row>
        <row r="16">
          <cell r="I16">
            <v>16.920000000000002</v>
          </cell>
          <cell r="J16">
            <v>0</v>
          </cell>
        </row>
        <row r="17">
          <cell r="I17">
            <v>25.26</v>
          </cell>
          <cell r="J17">
            <v>0</v>
          </cell>
        </row>
        <row r="18">
          <cell r="I18">
            <v>36.15</v>
          </cell>
          <cell r="J18">
            <v>0</v>
          </cell>
        </row>
        <row r="19">
          <cell r="I19">
            <v>53.34</v>
          </cell>
          <cell r="J19">
            <v>0</v>
          </cell>
        </row>
        <row r="21">
          <cell r="I21">
            <v>0</v>
          </cell>
          <cell r="J21">
            <v>0</v>
          </cell>
        </row>
        <row r="22">
          <cell r="I22">
            <v>0</v>
          </cell>
          <cell r="J22">
            <v>0</v>
          </cell>
        </row>
        <row r="23">
          <cell r="I23">
            <v>141.33000000000001</v>
          </cell>
          <cell r="J23">
            <v>0</v>
          </cell>
        </row>
        <row r="24">
          <cell r="I24">
            <v>174.29</v>
          </cell>
          <cell r="J24">
            <v>0</v>
          </cell>
        </row>
        <row r="25">
          <cell r="I25">
            <v>226.12</v>
          </cell>
          <cell r="J25">
            <v>0</v>
          </cell>
        </row>
        <row r="26">
          <cell r="I26">
            <v>259.08999999999997</v>
          </cell>
          <cell r="J26">
            <v>0</v>
          </cell>
        </row>
        <row r="27">
          <cell r="I27">
            <v>419.24</v>
          </cell>
          <cell r="J27">
            <v>0</v>
          </cell>
        </row>
        <row r="28">
          <cell r="J28">
            <v>0</v>
          </cell>
        </row>
        <row r="29">
          <cell r="I29">
            <v>136.63</v>
          </cell>
          <cell r="J29">
            <v>0</v>
          </cell>
        </row>
        <row r="30">
          <cell r="I30">
            <v>169.59</v>
          </cell>
          <cell r="J30">
            <v>0</v>
          </cell>
        </row>
        <row r="31">
          <cell r="I31">
            <v>202.56</v>
          </cell>
          <cell r="J31">
            <v>0</v>
          </cell>
        </row>
        <row r="32">
          <cell r="I32">
            <v>235.54</v>
          </cell>
          <cell r="J32">
            <v>0</v>
          </cell>
        </row>
        <row r="33">
          <cell r="I33">
            <v>94.21</v>
          </cell>
          <cell r="J33">
            <v>0</v>
          </cell>
        </row>
        <row r="34">
          <cell r="I34">
            <v>127.19</v>
          </cell>
          <cell r="J34">
            <v>0</v>
          </cell>
        </row>
        <row r="35">
          <cell r="I35">
            <v>160.16</v>
          </cell>
          <cell r="J35">
            <v>0</v>
          </cell>
        </row>
        <row r="36">
          <cell r="I36">
            <v>193.13</v>
          </cell>
          <cell r="J36">
            <v>0</v>
          </cell>
        </row>
        <row r="37">
          <cell r="I37">
            <v>226.12</v>
          </cell>
          <cell r="J37">
            <v>0</v>
          </cell>
        </row>
        <row r="38">
          <cell r="I38">
            <v>56.52</v>
          </cell>
          <cell r="J38">
            <v>0</v>
          </cell>
        </row>
        <row r="39">
          <cell r="I39">
            <v>13.22</v>
          </cell>
          <cell r="J39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workbookViewId="0"/>
  </sheetViews>
  <sheetFormatPr defaultRowHeight="15" x14ac:dyDescent="0.25"/>
  <cols>
    <col min="1" max="1" width="15.5703125" style="3" customWidth="1"/>
    <col min="2" max="2" width="101" style="3" customWidth="1"/>
    <col min="3" max="3" width="16" style="3" customWidth="1"/>
    <col min="4" max="4" width="11.85546875" style="3" customWidth="1"/>
    <col min="5" max="5" width="12.5703125" style="3" customWidth="1"/>
    <col min="6" max="6" width="9.140625" style="2"/>
    <col min="7" max="256" width="9.140625" style="3"/>
    <col min="257" max="257" width="15.5703125" style="3" customWidth="1"/>
    <col min="258" max="258" width="101" style="3" customWidth="1"/>
    <col min="259" max="259" width="16" style="3" customWidth="1"/>
    <col min="260" max="260" width="11.85546875" style="3" customWidth="1"/>
    <col min="261" max="261" width="12.5703125" style="3" customWidth="1"/>
    <col min="262" max="512" width="9.140625" style="3"/>
    <col min="513" max="513" width="15.5703125" style="3" customWidth="1"/>
    <col min="514" max="514" width="101" style="3" customWidth="1"/>
    <col min="515" max="515" width="16" style="3" customWidth="1"/>
    <col min="516" max="516" width="11.85546875" style="3" customWidth="1"/>
    <col min="517" max="517" width="12.5703125" style="3" customWidth="1"/>
    <col min="518" max="768" width="9.140625" style="3"/>
    <col min="769" max="769" width="15.5703125" style="3" customWidth="1"/>
    <col min="770" max="770" width="101" style="3" customWidth="1"/>
    <col min="771" max="771" width="16" style="3" customWidth="1"/>
    <col min="772" max="772" width="11.85546875" style="3" customWidth="1"/>
    <col min="773" max="773" width="12.5703125" style="3" customWidth="1"/>
    <col min="774" max="1024" width="9.140625" style="3"/>
    <col min="1025" max="1025" width="15.5703125" style="3" customWidth="1"/>
    <col min="1026" max="1026" width="101" style="3" customWidth="1"/>
    <col min="1027" max="1027" width="16" style="3" customWidth="1"/>
    <col min="1028" max="1028" width="11.85546875" style="3" customWidth="1"/>
    <col min="1029" max="1029" width="12.5703125" style="3" customWidth="1"/>
    <col min="1030" max="1280" width="9.140625" style="3"/>
    <col min="1281" max="1281" width="15.5703125" style="3" customWidth="1"/>
    <col min="1282" max="1282" width="101" style="3" customWidth="1"/>
    <col min="1283" max="1283" width="16" style="3" customWidth="1"/>
    <col min="1284" max="1284" width="11.85546875" style="3" customWidth="1"/>
    <col min="1285" max="1285" width="12.5703125" style="3" customWidth="1"/>
    <col min="1286" max="1536" width="9.140625" style="3"/>
    <col min="1537" max="1537" width="15.5703125" style="3" customWidth="1"/>
    <col min="1538" max="1538" width="101" style="3" customWidth="1"/>
    <col min="1539" max="1539" width="16" style="3" customWidth="1"/>
    <col min="1540" max="1540" width="11.85546875" style="3" customWidth="1"/>
    <col min="1541" max="1541" width="12.5703125" style="3" customWidth="1"/>
    <col min="1542" max="1792" width="9.140625" style="3"/>
    <col min="1793" max="1793" width="15.5703125" style="3" customWidth="1"/>
    <col min="1794" max="1794" width="101" style="3" customWidth="1"/>
    <col min="1795" max="1795" width="16" style="3" customWidth="1"/>
    <col min="1796" max="1796" width="11.85546875" style="3" customWidth="1"/>
    <col min="1797" max="1797" width="12.5703125" style="3" customWidth="1"/>
    <col min="1798" max="2048" width="9.140625" style="3"/>
    <col min="2049" max="2049" width="15.5703125" style="3" customWidth="1"/>
    <col min="2050" max="2050" width="101" style="3" customWidth="1"/>
    <col min="2051" max="2051" width="16" style="3" customWidth="1"/>
    <col min="2052" max="2052" width="11.85546875" style="3" customWidth="1"/>
    <col min="2053" max="2053" width="12.5703125" style="3" customWidth="1"/>
    <col min="2054" max="2304" width="9.140625" style="3"/>
    <col min="2305" max="2305" width="15.5703125" style="3" customWidth="1"/>
    <col min="2306" max="2306" width="101" style="3" customWidth="1"/>
    <col min="2307" max="2307" width="16" style="3" customWidth="1"/>
    <col min="2308" max="2308" width="11.85546875" style="3" customWidth="1"/>
    <col min="2309" max="2309" width="12.5703125" style="3" customWidth="1"/>
    <col min="2310" max="2560" width="9.140625" style="3"/>
    <col min="2561" max="2561" width="15.5703125" style="3" customWidth="1"/>
    <col min="2562" max="2562" width="101" style="3" customWidth="1"/>
    <col min="2563" max="2563" width="16" style="3" customWidth="1"/>
    <col min="2564" max="2564" width="11.85546875" style="3" customWidth="1"/>
    <col min="2565" max="2565" width="12.5703125" style="3" customWidth="1"/>
    <col min="2566" max="2816" width="9.140625" style="3"/>
    <col min="2817" max="2817" width="15.5703125" style="3" customWidth="1"/>
    <col min="2818" max="2818" width="101" style="3" customWidth="1"/>
    <col min="2819" max="2819" width="16" style="3" customWidth="1"/>
    <col min="2820" max="2820" width="11.85546875" style="3" customWidth="1"/>
    <col min="2821" max="2821" width="12.5703125" style="3" customWidth="1"/>
    <col min="2822" max="3072" width="9.140625" style="3"/>
    <col min="3073" max="3073" width="15.5703125" style="3" customWidth="1"/>
    <col min="3074" max="3074" width="101" style="3" customWidth="1"/>
    <col min="3075" max="3075" width="16" style="3" customWidth="1"/>
    <col min="3076" max="3076" width="11.85546875" style="3" customWidth="1"/>
    <col min="3077" max="3077" width="12.5703125" style="3" customWidth="1"/>
    <col min="3078" max="3328" width="9.140625" style="3"/>
    <col min="3329" max="3329" width="15.5703125" style="3" customWidth="1"/>
    <col min="3330" max="3330" width="101" style="3" customWidth="1"/>
    <col min="3331" max="3331" width="16" style="3" customWidth="1"/>
    <col min="3332" max="3332" width="11.85546875" style="3" customWidth="1"/>
    <col min="3333" max="3333" width="12.5703125" style="3" customWidth="1"/>
    <col min="3334" max="3584" width="9.140625" style="3"/>
    <col min="3585" max="3585" width="15.5703125" style="3" customWidth="1"/>
    <col min="3586" max="3586" width="101" style="3" customWidth="1"/>
    <col min="3587" max="3587" width="16" style="3" customWidth="1"/>
    <col min="3588" max="3588" width="11.85546875" style="3" customWidth="1"/>
    <col min="3589" max="3589" width="12.5703125" style="3" customWidth="1"/>
    <col min="3590" max="3840" width="9.140625" style="3"/>
    <col min="3841" max="3841" width="15.5703125" style="3" customWidth="1"/>
    <col min="3842" max="3842" width="101" style="3" customWidth="1"/>
    <col min="3843" max="3843" width="16" style="3" customWidth="1"/>
    <col min="3844" max="3844" width="11.85546875" style="3" customWidth="1"/>
    <col min="3845" max="3845" width="12.5703125" style="3" customWidth="1"/>
    <col min="3846" max="4096" width="9.140625" style="3"/>
    <col min="4097" max="4097" width="15.5703125" style="3" customWidth="1"/>
    <col min="4098" max="4098" width="101" style="3" customWidth="1"/>
    <col min="4099" max="4099" width="16" style="3" customWidth="1"/>
    <col min="4100" max="4100" width="11.85546875" style="3" customWidth="1"/>
    <col min="4101" max="4101" width="12.5703125" style="3" customWidth="1"/>
    <col min="4102" max="4352" width="9.140625" style="3"/>
    <col min="4353" max="4353" width="15.5703125" style="3" customWidth="1"/>
    <col min="4354" max="4354" width="101" style="3" customWidth="1"/>
    <col min="4355" max="4355" width="16" style="3" customWidth="1"/>
    <col min="4356" max="4356" width="11.85546875" style="3" customWidth="1"/>
    <col min="4357" max="4357" width="12.5703125" style="3" customWidth="1"/>
    <col min="4358" max="4608" width="9.140625" style="3"/>
    <col min="4609" max="4609" width="15.5703125" style="3" customWidth="1"/>
    <col min="4610" max="4610" width="101" style="3" customWidth="1"/>
    <col min="4611" max="4611" width="16" style="3" customWidth="1"/>
    <col min="4612" max="4612" width="11.85546875" style="3" customWidth="1"/>
    <col min="4613" max="4613" width="12.5703125" style="3" customWidth="1"/>
    <col min="4614" max="4864" width="9.140625" style="3"/>
    <col min="4865" max="4865" width="15.5703125" style="3" customWidth="1"/>
    <col min="4866" max="4866" width="101" style="3" customWidth="1"/>
    <col min="4867" max="4867" width="16" style="3" customWidth="1"/>
    <col min="4868" max="4868" width="11.85546875" style="3" customWidth="1"/>
    <col min="4869" max="4869" width="12.5703125" style="3" customWidth="1"/>
    <col min="4870" max="5120" width="9.140625" style="3"/>
    <col min="5121" max="5121" width="15.5703125" style="3" customWidth="1"/>
    <col min="5122" max="5122" width="101" style="3" customWidth="1"/>
    <col min="5123" max="5123" width="16" style="3" customWidth="1"/>
    <col min="5124" max="5124" width="11.85546875" style="3" customWidth="1"/>
    <col min="5125" max="5125" width="12.5703125" style="3" customWidth="1"/>
    <col min="5126" max="5376" width="9.140625" style="3"/>
    <col min="5377" max="5377" width="15.5703125" style="3" customWidth="1"/>
    <col min="5378" max="5378" width="101" style="3" customWidth="1"/>
    <col min="5379" max="5379" width="16" style="3" customWidth="1"/>
    <col min="5380" max="5380" width="11.85546875" style="3" customWidth="1"/>
    <col min="5381" max="5381" width="12.5703125" style="3" customWidth="1"/>
    <col min="5382" max="5632" width="9.140625" style="3"/>
    <col min="5633" max="5633" width="15.5703125" style="3" customWidth="1"/>
    <col min="5634" max="5634" width="101" style="3" customWidth="1"/>
    <col min="5635" max="5635" width="16" style="3" customWidth="1"/>
    <col min="5636" max="5636" width="11.85546875" style="3" customWidth="1"/>
    <col min="5637" max="5637" width="12.5703125" style="3" customWidth="1"/>
    <col min="5638" max="5888" width="9.140625" style="3"/>
    <col min="5889" max="5889" width="15.5703125" style="3" customWidth="1"/>
    <col min="5890" max="5890" width="101" style="3" customWidth="1"/>
    <col min="5891" max="5891" width="16" style="3" customWidth="1"/>
    <col min="5892" max="5892" width="11.85546875" style="3" customWidth="1"/>
    <col min="5893" max="5893" width="12.5703125" style="3" customWidth="1"/>
    <col min="5894" max="6144" width="9.140625" style="3"/>
    <col min="6145" max="6145" width="15.5703125" style="3" customWidth="1"/>
    <col min="6146" max="6146" width="101" style="3" customWidth="1"/>
    <col min="6147" max="6147" width="16" style="3" customWidth="1"/>
    <col min="6148" max="6148" width="11.85546875" style="3" customWidth="1"/>
    <col min="6149" max="6149" width="12.5703125" style="3" customWidth="1"/>
    <col min="6150" max="6400" width="9.140625" style="3"/>
    <col min="6401" max="6401" width="15.5703125" style="3" customWidth="1"/>
    <col min="6402" max="6402" width="101" style="3" customWidth="1"/>
    <col min="6403" max="6403" width="16" style="3" customWidth="1"/>
    <col min="6404" max="6404" width="11.85546875" style="3" customWidth="1"/>
    <col min="6405" max="6405" width="12.5703125" style="3" customWidth="1"/>
    <col min="6406" max="6656" width="9.140625" style="3"/>
    <col min="6657" max="6657" width="15.5703125" style="3" customWidth="1"/>
    <col min="6658" max="6658" width="101" style="3" customWidth="1"/>
    <col min="6659" max="6659" width="16" style="3" customWidth="1"/>
    <col min="6660" max="6660" width="11.85546875" style="3" customWidth="1"/>
    <col min="6661" max="6661" width="12.5703125" style="3" customWidth="1"/>
    <col min="6662" max="6912" width="9.140625" style="3"/>
    <col min="6913" max="6913" width="15.5703125" style="3" customWidth="1"/>
    <col min="6914" max="6914" width="101" style="3" customWidth="1"/>
    <col min="6915" max="6915" width="16" style="3" customWidth="1"/>
    <col min="6916" max="6916" width="11.85546875" style="3" customWidth="1"/>
    <col min="6917" max="6917" width="12.5703125" style="3" customWidth="1"/>
    <col min="6918" max="7168" width="9.140625" style="3"/>
    <col min="7169" max="7169" width="15.5703125" style="3" customWidth="1"/>
    <col min="7170" max="7170" width="101" style="3" customWidth="1"/>
    <col min="7171" max="7171" width="16" style="3" customWidth="1"/>
    <col min="7172" max="7172" width="11.85546875" style="3" customWidth="1"/>
    <col min="7173" max="7173" width="12.5703125" style="3" customWidth="1"/>
    <col min="7174" max="7424" width="9.140625" style="3"/>
    <col min="7425" max="7425" width="15.5703125" style="3" customWidth="1"/>
    <col min="7426" max="7426" width="101" style="3" customWidth="1"/>
    <col min="7427" max="7427" width="16" style="3" customWidth="1"/>
    <col min="7428" max="7428" width="11.85546875" style="3" customWidth="1"/>
    <col min="7429" max="7429" width="12.5703125" style="3" customWidth="1"/>
    <col min="7430" max="7680" width="9.140625" style="3"/>
    <col min="7681" max="7681" width="15.5703125" style="3" customWidth="1"/>
    <col min="7682" max="7682" width="101" style="3" customWidth="1"/>
    <col min="7683" max="7683" width="16" style="3" customWidth="1"/>
    <col min="7684" max="7684" width="11.85546875" style="3" customWidth="1"/>
    <col min="7685" max="7685" width="12.5703125" style="3" customWidth="1"/>
    <col min="7686" max="7936" width="9.140625" style="3"/>
    <col min="7937" max="7937" width="15.5703125" style="3" customWidth="1"/>
    <col min="7938" max="7938" width="101" style="3" customWidth="1"/>
    <col min="7939" max="7939" width="16" style="3" customWidth="1"/>
    <col min="7940" max="7940" width="11.85546875" style="3" customWidth="1"/>
    <col min="7941" max="7941" width="12.5703125" style="3" customWidth="1"/>
    <col min="7942" max="8192" width="9.140625" style="3"/>
    <col min="8193" max="8193" width="15.5703125" style="3" customWidth="1"/>
    <col min="8194" max="8194" width="101" style="3" customWidth="1"/>
    <col min="8195" max="8195" width="16" style="3" customWidth="1"/>
    <col min="8196" max="8196" width="11.85546875" style="3" customWidth="1"/>
    <col min="8197" max="8197" width="12.5703125" style="3" customWidth="1"/>
    <col min="8198" max="8448" width="9.140625" style="3"/>
    <col min="8449" max="8449" width="15.5703125" style="3" customWidth="1"/>
    <col min="8450" max="8450" width="101" style="3" customWidth="1"/>
    <col min="8451" max="8451" width="16" style="3" customWidth="1"/>
    <col min="8452" max="8452" width="11.85546875" style="3" customWidth="1"/>
    <col min="8453" max="8453" width="12.5703125" style="3" customWidth="1"/>
    <col min="8454" max="8704" width="9.140625" style="3"/>
    <col min="8705" max="8705" width="15.5703125" style="3" customWidth="1"/>
    <col min="8706" max="8706" width="101" style="3" customWidth="1"/>
    <col min="8707" max="8707" width="16" style="3" customWidth="1"/>
    <col min="8708" max="8708" width="11.85546875" style="3" customWidth="1"/>
    <col min="8709" max="8709" width="12.5703125" style="3" customWidth="1"/>
    <col min="8710" max="8960" width="9.140625" style="3"/>
    <col min="8961" max="8961" width="15.5703125" style="3" customWidth="1"/>
    <col min="8962" max="8962" width="101" style="3" customWidth="1"/>
    <col min="8963" max="8963" width="16" style="3" customWidth="1"/>
    <col min="8964" max="8964" width="11.85546875" style="3" customWidth="1"/>
    <col min="8965" max="8965" width="12.5703125" style="3" customWidth="1"/>
    <col min="8966" max="9216" width="9.140625" style="3"/>
    <col min="9217" max="9217" width="15.5703125" style="3" customWidth="1"/>
    <col min="9218" max="9218" width="101" style="3" customWidth="1"/>
    <col min="9219" max="9219" width="16" style="3" customWidth="1"/>
    <col min="9220" max="9220" width="11.85546875" style="3" customWidth="1"/>
    <col min="9221" max="9221" width="12.5703125" style="3" customWidth="1"/>
    <col min="9222" max="9472" width="9.140625" style="3"/>
    <col min="9473" max="9473" width="15.5703125" style="3" customWidth="1"/>
    <col min="9474" max="9474" width="101" style="3" customWidth="1"/>
    <col min="9475" max="9475" width="16" style="3" customWidth="1"/>
    <col min="9476" max="9476" width="11.85546875" style="3" customWidth="1"/>
    <col min="9477" max="9477" width="12.5703125" style="3" customWidth="1"/>
    <col min="9478" max="9728" width="9.140625" style="3"/>
    <col min="9729" max="9729" width="15.5703125" style="3" customWidth="1"/>
    <col min="9730" max="9730" width="101" style="3" customWidth="1"/>
    <col min="9731" max="9731" width="16" style="3" customWidth="1"/>
    <col min="9732" max="9732" width="11.85546875" style="3" customWidth="1"/>
    <col min="9733" max="9733" width="12.5703125" style="3" customWidth="1"/>
    <col min="9734" max="9984" width="9.140625" style="3"/>
    <col min="9985" max="9985" width="15.5703125" style="3" customWidth="1"/>
    <col min="9986" max="9986" width="101" style="3" customWidth="1"/>
    <col min="9987" max="9987" width="16" style="3" customWidth="1"/>
    <col min="9988" max="9988" width="11.85546875" style="3" customWidth="1"/>
    <col min="9989" max="9989" width="12.5703125" style="3" customWidth="1"/>
    <col min="9990" max="10240" width="9.140625" style="3"/>
    <col min="10241" max="10241" width="15.5703125" style="3" customWidth="1"/>
    <col min="10242" max="10242" width="101" style="3" customWidth="1"/>
    <col min="10243" max="10243" width="16" style="3" customWidth="1"/>
    <col min="10244" max="10244" width="11.85546875" style="3" customWidth="1"/>
    <col min="10245" max="10245" width="12.5703125" style="3" customWidth="1"/>
    <col min="10246" max="10496" width="9.140625" style="3"/>
    <col min="10497" max="10497" width="15.5703125" style="3" customWidth="1"/>
    <col min="10498" max="10498" width="101" style="3" customWidth="1"/>
    <col min="10499" max="10499" width="16" style="3" customWidth="1"/>
    <col min="10500" max="10500" width="11.85546875" style="3" customWidth="1"/>
    <col min="10501" max="10501" width="12.5703125" style="3" customWidth="1"/>
    <col min="10502" max="10752" width="9.140625" style="3"/>
    <col min="10753" max="10753" width="15.5703125" style="3" customWidth="1"/>
    <col min="10754" max="10754" width="101" style="3" customWidth="1"/>
    <col min="10755" max="10755" width="16" style="3" customWidth="1"/>
    <col min="10756" max="10756" width="11.85546875" style="3" customWidth="1"/>
    <col min="10757" max="10757" width="12.5703125" style="3" customWidth="1"/>
    <col min="10758" max="11008" width="9.140625" style="3"/>
    <col min="11009" max="11009" width="15.5703125" style="3" customWidth="1"/>
    <col min="11010" max="11010" width="101" style="3" customWidth="1"/>
    <col min="11011" max="11011" width="16" style="3" customWidth="1"/>
    <col min="11012" max="11012" width="11.85546875" style="3" customWidth="1"/>
    <col min="11013" max="11013" width="12.5703125" style="3" customWidth="1"/>
    <col min="11014" max="11264" width="9.140625" style="3"/>
    <col min="11265" max="11265" width="15.5703125" style="3" customWidth="1"/>
    <col min="11266" max="11266" width="101" style="3" customWidth="1"/>
    <col min="11267" max="11267" width="16" style="3" customWidth="1"/>
    <col min="11268" max="11268" width="11.85546875" style="3" customWidth="1"/>
    <col min="11269" max="11269" width="12.5703125" style="3" customWidth="1"/>
    <col min="11270" max="11520" width="9.140625" style="3"/>
    <col min="11521" max="11521" width="15.5703125" style="3" customWidth="1"/>
    <col min="11522" max="11522" width="101" style="3" customWidth="1"/>
    <col min="11523" max="11523" width="16" style="3" customWidth="1"/>
    <col min="11524" max="11524" width="11.85546875" style="3" customWidth="1"/>
    <col min="11525" max="11525" width="12.5703125" style="3" customWidth="1"/>
    <col min="11526" max="11776" width="9.140625" style="3"/>
    <col min="11777" max="11777" width="15.5703125" style="3" customWidth="1"/>
    <col min="11778" max="11778" width="101" style="3" customWidth="1"/>
    <col min="11779" max="11779" width="16" style="3" customWidth="1"/>
    <col min="11780" max="11780" width="11.85546875" style="3" customWidth="1"/>
    <col min="11781" max="11781" width="12.5703125" style="3" customWidth="1"/>
    <col min="11782" max="12032" width="9.140625" style="3"/>
    <col min="12033" max="12033" width="15.5703125" style="3" customWidth="1"/>
    <col min="12034" max="12034" width="101" style="3" customWidth="1"/>
    <col min="12035" max="12035" width="16" style="3" customWidth="1"/>
    <col min="12036" max="12036" width="11.85546875" style="3" customWidth="1"/>
    <col min="12037" max="12037" width="12.5703125" style="3" customWidth="1"/>
    <col min="12038" max="12288" width="9.140625" style="3"/>
    <col min="12289" max="12289" width="15.5703125" style="3" customWidth="1"/>
    <col min="12290" max="12290" width="101" style="3" customWidth="1"/>
    <col min="12291" max="12291" width="16" style="3" customWidth="1"/>
    <col min="12292" max="12292" width="11.85546875" style="3" customWidth="1"/>
    <col min="12293" max="12293" width="12.5703125" style="3" customWidth="1"/>
    <col min="12294" max="12544" width="9.140625" style="3"/>
    <col min="12545" max="12545" width="15.5703125" style="3" customWidth="1"/>
    <col min="12546" max="12546" width="101" style="3" customWidth="1"/>
    <col min="12547" max="12547" width="16" style="3" customWidth="1"/>
    <col min="12548" max="12548" width="11.85546875" style="3" customWidth="1"/>
    <col min="12549" max="12549" width="12.5703125" style="3" customWidth="1"/>
    <col min="12550" max="12800" width="9.140625" style="3"/>
    <col min="12801" max="12801" width="15.5703125" style="3" customWidth="1"/>
    <col min="12802" max="12802" width="101" style="3" customWidth="1"/>
    <col min="12803" max="12803" width="16" style="3" customWidth="1"/>
    <col min="12804" max="12804" width="11.85546875" style="3" customWidth="1"/>
    <col min="12805" max="12805" width="12.5703125" style="3" customWidth="1"/>
    <col min="12806" max="13056" width="9.140625" style="3"/>
    <col min="13057" max="13057" width="15.5703125" style="3" customWidth="1"/>
    <col min="13058" max="13058" width="101" style="3" customWidth="1"/>
    <col min="13059" max="13059" width="16" style="3" customWidth="1"/>
    <col min="13060" max="13060" width="11.85546875" style="3" customWidth="1"/>
    <col min="13061" max="13061" width="12.5703125" style="3" customWidth="1"/>
    <col min="13062" max="13312" width="9.140625" style="3"/>
    <col min="13313" max="13313" width="15.5703125" style="3" customWidth="1"/>
    <col min="13314" max="13314" width="101" style="3" customWidth="1"/>
    <col min="13315" max="13315" width="16" style="3" customWidth="1"/>
    <col min="13316" max="13316" width="11.85546875" style="3" customWidth="1"/>
    <col min="13317" max="13317" width="12.5703125" style="3" customWidth="1"/>
    <col min="13318" max="13568" width="9.140625" style="3"/>
    <col min="13569" max="13569" width="15.5703125" style="3" customWidth="1"/>
    <col min="13570" max="13570" width="101" style="3" customWidth="1"/>
    <col min="13571" max="13571" width="16" style="3" customWidth="1"/>
    <col min="13572" max="13572" width="11.85546875" style="3" customWidth="1"/>
    <col min="13573" max="13573" width="12.5703125" style="3" customWidth="1"/>
    <col min="13574" max="13824" width="9.140625" style="3"/>
    <col min="13825" max="13825" width="15.5703125" style="3" customWidth="1"/>
    <col min="13826" max="13826" width="101" style="3" customWidth="1"/>
    <col min="13827" max="13827" width="16" style="3" customWidth="1"/>
    <col min="13828" max="13828" width="11.85546875" style="3" customWidth="1"/>
    <col min="13829" max="13829" width="12.5703125" style="3" customWidth="1"/>
    <col min="13830" max="14080" width="9.140625" style="3"/>
    <col min="14081" max="14081" width="15.5703125" style="3" customWidth="1"/>
    <col min="14082" max="14082" width="101" style="3" customWidth="1"/>
    <col min="14083" max="14083" width="16" style="3" customWidth="1"/>
    <col min="14084" max="14084" width="11.85546875" style="3" customWidth="1"/>
    <col min="14085" max="14085" width="12.5703125" style="3" customWidth="1"/>
    <col min="14086" max="14336" width="9.140625" style="3"/>
    <col min="14337" max="14337" width="15.5703125" style="3" customWidth="1"/>
    <col min="14338" max="14338" width="101" style="3" customWidth="1"/>
    <col min="14339" max="14339" width="16" style="3" customWidth="1"/>
    <col min="14340" max="14340" width="11.85546875" style="3" customWidth="1"/>
    <col min="14341" max="14341" width="12.5703125" style="3" customWidth="1"/>
    <col min="14342" max="14592" width="9.140625" style="3"/>
    <col min="14593" max="14593" width="15.5703125" style="3" customWidth="1"/>
    <col min="14594" max="14594" width="101" style="3" customWidth="1"/>
    <col min="14595" max="14595" width="16" style="3" customWidth="1"/>
    <col min="14596" max="14596" width="11.85546875" style="3" customWidth="1"/>
    <col min="14597" max="14597" width="12.5703125" style="3" customWidth="1"/>
    <col min="14598" max="14848" width="9.140625" style="3"/>
    <col min="14849" max="14849" width="15.5703125" style="3" customWidth="1"/>
    <col min="14850" max="14850" width="101" style="3" customWidth="1"/>
    <col min="14851" max="14851" width="16" style="3" customWidth="1"/>
    <col min="14852" max="14852" width="11.85546875" style="3" customWidth="1"/>
    <col min="14853" max="14853" width="12.5703125" style="3" customWidth="1"/>
    <col min="14854" max="15104" width="9.140625" style="3"/>
    <col min="15105" max="15105" width="15.5703125" style="3" customWidth="1"/>
    <col min="15106" max="15106" width="101" style="3" customWidth="1"/>
    <col min="15107" max="15107" width="16" style="3" customWidth="1"/>
    <col min="15108" max="15108" width="11.85546875" style="3" customWidth="1"/>
    <col min="15109" max="15109" width="12.5703125" style="3" customWidth="1"/>
    <col min="15110" max="15360" width="9.140625" style="3"/>
    <col min="15361" max="15361" width="15.5703125" style="3" customWidth="1"/>
    <col min="15362" max="15362" width="101" style="3" customWidth="1"/>
    <col min="15363" max="15363" width="16" style="3" customWidth="1"/>
    <col min="15364" max="15364" width="11.85546875" style="3" customWidth="1"/>
    <col min="15365" max="15365" width="12.5703125" style="3" customWidth="1"/>
    <col min="15366" max="15616" width="9.140625" style="3"/>
    <col min="15617" max="15617" width="15.5703125" style="3" customWidth="1"/>
    <col min="15618" max="15618" width="101" style="3" customWidth="1"/>
    <col min="15619" max="15619" width="16" style="3" customWidth="1"/>
    <col min="15620" max="15620" width="11.85546875" style="3" customWidth="1"/>
    <col min="15621" max="15621" width="12.5703125" style="3" customWidth="1"/>
    <col min="15622" max="15872" width="9.140625" style="3"/>
    <col min="15873" max="15873" width="15.5703125" style="3" customWidth="1"/>
    <col min="15874" max="15874" width="101" style="3" customWidth="1"/>
    <col min="15875" max="15875" width="16" style="3" customWidth="1"/>
    <col min="15876" max="15876" width="11.85546875" style="3" customWidth="1"/>
    <col min="15877" max="15877" width="12.5703125" style="3" customWidth="1"/>
    <col min="15878" max="16128" width="9.140625" style="3"/>
    <col min="16129" max="16129" width="15.5703125" style="3" customWidth="1"/>
    <col min="16130" max="16130" width="101" style="3" customWidth="1"/>
    <col min="16131" max="16131" width="16" style="3" customWidth="1"/>
    <col min="16132" max="16132" width="11.85546875" style="3" customWidth="1"/>
    <col min="16133" max="16133" width="12.5703125" style="3" customWidth="1"/>
    <col min="16134" max="16384" width="9.140625" style="3"/>
  </cols>
  <sheetData>
    <row r="1" spans="1:6" ht="20.100000000000001" customHeight="1" x14ac:dyDescent="0.25">
      <c r="A1" s="1"/>
      <c r="B1" s="1"/>
      <c r="C1" s="43" t="s">
        <v>0</v>
      </c>
      <c r="D1" s="43"/>
      <c r="E1" s="43"/>
    </row>
    <row r="2" spans="1:6" ht="20.100000000000001" customHeight="1" x14ac:dyDescent="0.25">
      <c r="A2" s="1"/>
      <c r="B2" s="1"/>
      <c r="C2" s="44" t="s">
        <v>1</v>
      </c>
      <c r="D2" s="44"/>
      <c r="E2" s="44"/>
    </row>
    <row r="3" spans="1:6" ht="20.100000000000001" customHeight="1" x14ac:dyDescent="0.25">
      <c r="A3" s="1"/>
      <c r="B3" s="1"/>
      <c r="C3" s="45" t="s">
        <v>2</v>
      </c>
      <c r="D3" s="45"/>
      <c r="E3" s="45"/>
    </row>
    <row r="4" spans="1:6" ht="20.100000000000001" customHeight="1" x14ac:dyDescent="0.25">
      <c r="A4" s="1"/>
      <c r="B4" s="1"/>
      <c r="C4" s="45" t="s">
        <v>3</v>
      </c>
      <c r="D4" s="45"/>
      <c r="E4" s="45"/>
    </row>
    <row r="5" spans="1:6" ht="20.100000000000001" customHeight="1" x14ac:dyDescent="0.25">
      <c r="A5" s="1"/>
      <c r="B5" s="1"/>
      <c r="C5" s="45" t="s">
        <v>4</v>
      </c>
      <c r="D5" s="45"/>
      <c r="E5" s="45"/>
    </row>
    <row r="6" spans="1:6" ht="20.100000000000001" customHeight="1" x14ac:dyDescent="0.25">
      <c r="A6" s="35" t="s">
        <v>5</v>
      </c>
      <c r="B6" s="35"/>
      <c r="C6" s="35"/>
      <c r="D6" s="35"/>
      <c r="E6" s="35"/>
    </row>
    <row r="7" spans="1:6" ht="19.5" customHeight="1" x14ac:dyDescent="0.25">
      <c r="A7" s="35" t="s">
        <v>6</v>
      </c>
      <c r="B7" s="36"/>
      <c r="C7" s="36"/>
      <c r="D7" s="36"/>
      <c r="E7" s="36"/>
    </row>
    <row r="8" spans="1:6" ht="21.75" customHeight="1" x14ac:dyDescent="0.25">
      <c r="A8" s="37" t="s">
        <v>7</v>
      </c>
      <c r="B8" s="37"/>
      <c r="C8" s="37"/>
      <c r="D8" s="37"/>
      <c r="E8" s="37"/>
    </row>
    <row r="9" spans="1:6" ht="20.100000000000001" customHeight="1" x14ac:dyDescent="0.25">
      <c r="A9" s="38" t="s">
        <v>8</v>
      </c>
      <c r="B9" s="38"/>
      <c r="C9" s="38"/>
      <c r="D9" s="38"/>
      <c r="E9" s="38"/>
    </row>
    <row r="10" spans="1:6" ht="25.5" customHeight="1" thickBot="1" x14ac:dyDescent="0.3">
      <c r="A10" s="4"/>
      <c r="B10" s="4"/>
      <c r="C10" s="4"/>
      <c r="D10" s="4"/>
      <c r="E10" s="4"/>
    </row>
    <row r="11" spans="1:6" ht="20.100000000000001" customHeight="1" x14ac:dyDescent="0.25">
      <c r="A11" s="5"/>
      <c r="B11" s="6"/>
      <c r="C11" s="7"/>
      <c r="D11" s="39" t="s">
        <v>9</v>
      </c>
      <c r="E11" s="40"/>
    </row>
    <row r="12" spans="1:6" ht="20.100000000000001" customHeight="1" x14ac:dyDescent="0.25">
      <c r="A12" s="8" t="s">
        <v>10</v>
      </c>
      <c r="B12" s="9" t="s">
        <v>11</v>
      </c>
      <c r="C12" s="10" t="s">
        <v>12</v>
      </c>
      <c r="D12" s="11" t="s">
        <v>13</v>
      </c>
      <c r="E12" s="12" t="s">
        <v>14</v>
      </c>
    </row>
    <row r="13" spans="1:6" ht="20.100000000000001" customHeight="1" thickBot="1" x14ac:dyDescent="0.3">
      <c r="A13" s="13"/>
      <c r="B13" s="14"/>
      <c r="C13" s="15" t="s">
        <v>15</v>
      </c>
      <c r="D13" s="16" t="s">
        <v>16</v>
      </c>
      <c r="E13" s="12" t="s">
        <v>17</v>
      </c>
    </row>
    <row r="14" spans="1:6" ht="26.25" customHeight="1" thickBot="1" x14ac:dyDescent="0.3">
      <c r="A14" s="17"/>
      <c r="B14" s="18"/>
      <c r="C14" s="15"/>
      <c r="D14" s="19" t="s">
        <v>18</v>
      </c>
      <c r="E14" s="20" t="s">
        <v>18</v>
      </c>
    </row>
    <row r="15" spans="1:6" ht="39" customHeight="1" x14ac:dyDescent="0.25">
      <c r="A15" s="21" t="str">
        <f>'[1]Калькуляция '!A20</f>
        <v>1.18.</v>
      </c>
      <c r="B15" s="22" t="str">
        <f>'[1]Калькуляция '!B20</f>
        <v>Государственная санитарно-гигиеническая экспертиза</v>
      </c>
      <c r="C15" s="23"/>
      <c r="D15" s="24"/>
      <c r="E15" s="24"/>
      <c r="F15" s="25"/>
    </row>
    <row r="16" spans="1:6" ht="111.75" hidden="1" customHeight="1" x14ac:dyDescent="0.25">
      <c r="A16" s="26" t="str">
        <f>'[1]Калькуляция '!A21</f>
        <v>1.18.4.</v>
      </c>
      <c r="B16" s="27" t="str">
        <f>'[1]Калькуляция '!B21</f>
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до 100 м2, на объекты с числом работающих до 50 чел., проектов санитарно-защитной зоны предприятий с числом источников выбросов до 20</v>
      </c>
      <c r="C16" s="28" t="str">
        <f>'[1]Калькуляция '!U21</f>
        <v>экспертиза</v>
      </c>
      <c r="D16" s="29">
        <f>'[1]Сравнительная таблица'!I14</f>
        <v>16.920000000000002</v>
      </c>
      <c r="E16" s="29">
        <f>'[1]Сравнительная таблица'!J14</f>
        <v>0</v>
      </c>
      <c r="F16" s="25"/>
    </row>
    <row r="17" spans="1:6" ht="110.25" hidden="1" customHeight="1" x14ac:dyDescent="0.25">
      <c r="A17" s="26" t="str">
        <f>'[1]Калькуляция '!A22</f>
        <v>1.18.5.</v>
      </c>
      <c r="B17" s="27" t="str">
        <f>'[1]Калькуляция '!B22</f>
        <v>архитектурно-строительных проектов объектов строительства, при которых осуществляются расширение, увеличение мощности, изменение целевого назначения социальных, производственных объектов, транспортной, инженерной инфраструктуры, общей площадью 101–500 м2, на объекты с числом работающих 51–100 чел., проектов санитарно-защитной зоны предприятий с числом источников выбросов 21–40</v>
      </c>
      <c r="C17" s="28" t="str">
        <f>'[1]Калькуляция '!U22</f>
        <v>экспертиза</v>
      </c>
      <c r="D17" s="29">
        <f>'[1]Сравнительная таблица'!I15</f>
        <v>25.26</v>
      </c>
      <c r="E17" s="29">
        <f>'[1]Сравнительная таблица'!J15</f>
        <v>0</v>
      </c>
      <c r="F17" s="25"/>
    </row>
    <row r="18" spans="1:6" ht="41.25" hidden="1" customHeight="1" x14ac:dyDescent="0.25">
      <c r="A18" s="26" t="str">
        <f>'[1]Калькуляция '!A23</f>
        <v>1.18.8.</v>
      </c>
      <c r="B18" s="27" t="str">
        <f>'[1]Калькуляция '!B23</f>
        <v>архитектурно-строительных проектов объектов общей площадью до 100 м2 и (или) числом работающих до 50 человек</v>
      </c>
      <c r="C18" s="28" t="str">
        <f>'[1]Калькуляция '!U23</f>
        <v>экспертиза</v>
      </c>
      <c r="D18" s="29">
        <f>'[1]Сравнительная таблица'!I16</f>
        <v>16.920000000000002</v>
      </c>
      <c r="E18" s="29">
        <f>'[1]Сравнительная таблица'!J16</f>
        <v>0</v>
      </c>
      <c r="F18" s="25"/>
    </row>
    <row r="19" spans="1:6" ht="39.75" hidden="1" customHeight="1" x14ac:dyDescent="0.25">
      <c r="A19" s="26" t="str">
        <f>'[1]Калькуляция '!A24</f>
        <v>1.18.9.</v>
      </c>
      <c r="B19" s="27" t="str">
        <f>'[1]Калькуляция '!B24</f>
        <v>архитектурно-строительных проектов объектов общей площадью 101–500 м2 и (или) числом работающих 51–100 человек</v>
      </c>
      <c r="C19" s="28" t="str">
        <f>'[1]Калькуляция '!U24</f>
        <v>экспертиза</v>
      </c>
      <c r="D19" s="29">
        <f>'[1]Сравнительная таблица'!I17</f>
        <v>25.26</v>
      </c>
      <c r="E19" s="29">
        <f>'[1]Сравнительная таблица'!J17</f>
        <v>0</v>
      </c>
      <c r="F19" s="25"/>
    </row>
    <row r="20" spans="1:6" ht="41.25" hidden="1" customHeight="1" x14ac:dyDescent="0.25">
      <c r="A20" s="26" t="str">
        <f>'[1]Калькуляция '!A25</f>
        <v>1.18.10.</v>
      </c>
      <c r="B20" s="27" t="str">
        <f>'[1]Калькуляция '!B25</f>
        <v>архитектурно-строительных проектов объектов общей площадью 501–1000 м2 и (или) числом работающих 101–300 человек</v>
      </c>
      <c r="C20" s="28" t="str">
        <f>'[1]Калькуляция '!U25</f>
        <v>экспертиза</v>
      </c>
      <c r="D20" s="29">
        <f>'[1]Сравнительная таблица'!I18</f>
        <v>36.15</v>
      </c>
      <c r="E20" s="29">
        <f>'[1]Сравнительная таблица'!J18</f>
        <v>0</v>
      </c>
      <c r="F20" s="25"/>
    </row>
    <row r="21" spans="1:6" ht="89.25" hidden="1" customHeight="1" x14ac:dyDescent="0.25">
      <c r="A21" s="26" t="str">
        <f>'[1]Калькуляция '!A26</f>
        <v>1.18.13.</v>
      </c>
      <c r="B21" s="27" t="str">
        <f>'[1]Калькуляция '!B26</f>
        <v>проекта расчета санитарно-защитной зоны и зоны ограничения застройки передающего радиотехнического объекта</v>
      </c>
      <c r="C21" s="28" t="str">
        <f>'[1]Калькуляция '!U26</f>
        <v>экспертиза</v>
      </c>
      <c r="D21" s="29">
        <f>'[1]Сравнительная таблица'!I19</f>
        <v>53.34</v>
      </c>
      <c r="E21" s="29">
        <f>'[1]Сравнительная таблица'!J19</f>
        <v>0</v>
      </c>
      <c r="F21" s="25"/>
    </row>
    <row r="22" spans="1:6" ht="55.5" hidden="1" customHeight="1" x14ac:dyDescent="0.25">
      <c r="A22" s="26" t="str">
        <f>'[1]Калькуляция '!A27</f>
        <v>1.18.14.</v>
      </c>
      <c r="B22" s="27" t="str">
        <f>'[1]Калькуляция '!B27</f>
        <v>работ и услуг, представляющих потенциальную опасность для жизни и здоровья населения, деятельности субъекта хозяйствования по производству пищевой продукции</v>
      </c>
      <c r="C22" s="28" t="str">
        <f>'[1]Калькуляция '!U27</f>
        <v>экспертиза</v>
      </c>
      <c r="D22" s="29">
        <f>'[1]Сравнительная таблица'!I21</f>
        <v>0</v>
      </c>
      <c r="E22" s="29">
        <f>'[1]Сравнительная таблица'!J21</f>
        <v>0</v>
      </c>
      <c r="F22" s="25"/>
    </row>
    <row r="23" spans="1:6" ht="57" hidden="1" customHeight="1" x14ac:dyDescent="0.25">
      <c r="A23" s="26" t="str">
        <f>'[1]Калькуляция '!A28</f>
        <v>1.18.15.</v>
      </c>
      <c r="B23" s="27" t="str">
        <f>'[1]Калькуляция '!B28</f>
        <v>работ с источниками ионизирующего излучения и выдача санитарного паспорта, базовой станции систем сотовой связи, передающего радиотехнического объекта</v>
      </c>
      <c r="C23" s="28" t="str">
        <f>'[1]Калькуляция '!U28</f>
        <v>экспертиза</v>
      </c>
      <c r="D23" s="29">
        <f>'[1]Сравнительная таблица'!I22</f>
        <v>0</v>
      </c>
      <c r="E23" s="29">
        <f>'[1]Сравнительная таблица'!J22</f>
        <v>0</v>
      </c>
      <c r="F23" s="25"/>
    </row>
    <row r="24" spans="1:6" ht="36" hidden="1" customHeight="1" x14ac:dyDescent="0.25">
      <c r="A24" s="26" t="str">
        <f>'[1]Калькуляция '!A29</f>
        <v>1.18.18.</v>
      </c>
      <c r="B24" s="27" t="str">
        <f>'[1]Калькуляция '!B29</f>
        <v>условий труда работников субъектов хозяйствования с количеством работающих до 10 человек</v>
      </c>
      <c r="C24" s="28" t="str">
        <f>'[1]Калькуляция '!U29</f>
        <v>экспертиза</v>
      </c>
      <c r="D24" s="29">
        <f>'[1]Сравнительная таблица'!I23</f>
        <v>141.33000000000001</v>
      </c>
      <c r="E24" s="29">
        <f>'[1]Сравнительная таблица'!J23</f>
        <v>0</v>
      </c>
      <c r="F24" s="25"/>
    </row>
    <row r="25" spans="1:6" ht="36.75" hidden="1" customHeight="1" x14ac:dyDescent="0.25">
      <c r="A25" s="26" t="str">
        <f>'[1]Калькуляция '!A30</f>
        <v>1.18.19.</v>
      </c>
      <c r="B25" s="27" t="str">
        <f>'[1]Калькуляция '!B30</f>
        <v>условий труда работников субъектов хозяйствования с количеством работающих 11-50 человек</v>
      </c>
      <c r="C25" s="28" t="str">
        <f>'[1]Калькуляция '!U30</f>
        <v>экспертиза</v>
      </c>
      <c r="D25" s="29">
        <f>'[1]Сравнительная таблица'!I24</f>
        <v>174.29</v>
      </c>
      <c r="E25" s="29">
        <f>'[1]Сравнительная таблица'!J24</f>
        <v>0</v>
      </c>
      <c r="F25" s="25"/>
    </row>
    <row r="26" spans="1:6" ht="37.5" hidden="1" customHeight="1" x14ac:dyDescent="0.25">
      <c r="A26" s="26" t="str">
        <f>'[1]Калькуляция '!A31</f>
        <v>1.18.20.</v>
      </c>
      <c r="B26" s="27" t="str">
        <f>'[1]Калькуляция '!B31</f>
        <v>условий труда работников субъектов хозяйствования с количеством работающих 51-100 человек</v>
      </c>
      <c r="C26" s="28" t="str">
        <f>'[1]Калькуляция '!U31</f>
        <v>экспертиза</v>
      </c>
      <c r="D26" s="29">
        <f>'[1]Сравнительная таблица'!I25</f>
        <v>226.12</v>
      </c>
      <c r="E26" s="29">
        <f>'[1]Сравнительная таблица'!J25</f>
        <v>0</v>
      </c>
      <c r="F26" s="25"/>
    </row>
    <row r="27" spans="1:6" ht="36.75" hidden="1" customHeight="1" x14ac:dyDescent="0.25">
      <c r="A27" s="26" t="str">
        <f>'[1]Калькуляция '!A32</f>
        <v>1.18.21.</v>
      </c>
      <c r="B27" s="27" t="str">
        <f>'[1]Калькуляция '!B32</f>
        <v>условий труда работников субъектов хозяйствования с количеством работающих 101-300 человек</v>
      </c>
      <c r="C27" s="28" t="str">
        <f>'[1]Калькуляция '!U32</f>
        <v>экспертиза</v>
      </c>
      <c r="D27" s="29">
        <f>'[1]Сравнительная таблица'!I26</f>
        <v>259.08999999999997</v>
      </c>
      <c r="E27" s="29">
        <f>'[1]Сравнительная таблица'!J26</f>
        <v>0</v>
      </c>
      <c r="F27" s="25"/>
    </row>
    <row r="28" spans="1:6" ht="39" hidden="1" customHeight="1" x14ac:dyDescent="0.25">
      <c r="A28" s="26" t="str">
        <f>'[1]Калькуляция '!A33</f>
        <v>1.18.22.</v>
      </c>
      <c r="B28" s="27" t="str">
        <f>'[1]Калькуляция '!B33</f>
        <v>условий труда работников субъектов хозяйствования с количеством работающих более 300 человек</v>
      </c>
      <c r="C28" s="28" t="str">
        <f>'[1]Калькуляция '!U33</f>
        <v>экспертиза</v>
      </c>
      <c r="D28" s="29">
        <f>'[1]Сравнительная таблица'!I27</f>
        <v>419.24</v>
      </c>
      <c r="E28" s="29">
        <f>'[1]Сравнительная таблица'!J27</f>
        <v>0</v>
      </c>
      <c r="F28" s="25"/>
    </row>
    <row r="29" spans="1:6" ht="39" hidden="1" customHeight="1" x14ac:dyDescent="0.25">
      <c r="A29" s="26" t="s">
        <v>19</v>
      </c>
      <c r="B29" s="27" t="s">
        <v>20</v>
      </c>
      <c r="C29" s="28" t="s">
        <v>21</v>
      </c>
      <c r="D29" s="29">
        <v>624.29999999999995</v>
      </c>
      <c r="E29" s="29">
        <v>0</v>
      </c>
      <c r="F29" s="25"/>
    </row>
    <row r="30" spans="1:6" ht="57.75" customHeight="1" x14ac:dyDescent="0.25">
      <c r="A30" s="26" t="s">
        <v>22</v>
      </c>
      <c r="B30" s="27" t="s">
        <v>23</v>
      </c>
      <c r="C30" s="28" t="s">
        <v>21</v>
      </c>
      <c r="D30" s="29">
        <v>77.48</v>
      </c>
      <c r="E30" s="29">
        <v>0</v>
      </c>
      <c r="F30" s="25"/>
    </row>
    <row r="31" spans="1:6" ht="48.75" customHeight="1" x14ac:dyDescent="0.25">
      <c r="A31" s="26" t="s">
        <v>24</v>
      </c>
      <c r="B31" s="27" t="s">
        <v>25</v>
      </c>
      <c r="C31" s="28" t="s">
        <v>21</v>
      </c>
      <c r="D31" s="29">
        <v>85.23</v>
      </c>
      <c r="E31" s="29">
        <v>0</v>
      </c>
      <c r="F31" s="25"/>
    </row>
    <row r="32" spans="1:6" ht="36.75" customHeight="1" x14ac:dyDescent="0.25">
      <c r="A32" s="26" t="str">
        <f>'[1]Калькуляция '!A34</f>
        <v>1.18.23.</v>
      </c>
      <c r="B32" s="27" t="str">
        <f>'[1]Калькуляция '!B34</f>
        <v xml:space="preserve">объектов социальной, производственной, транспортной, инженерной инфраструктуры </v>
      </c>
      <c r="C32" s="28" t="str">
        <f>'[1]Калькуляция '!U34</f>
        <v>экспертиза</v>
      </c>
      <c r="D32" s="29">
        <v>85.23</v>
      </c>
      <c r="E32" s="29">
        <f>'[1]Сравнительная таблица'!J28</f>
        <v>0</v>
      </c>
      <c r="F32" s="25"/>
    </row>
    <row r="33" spans="1:6" ht="41.25" hidden="1" customHeight="1" x14ac:dyDescent="0.25">
      <c r="A33" s="26" t="str">
        <f>'[1]Калькуляция '!A35</f>
        <v>1.18.24.</v>
      </c>
      <c r="B33" s="27" t="str">
        <f>'[1]Калькуляция '!B35</f>
        <v>объектов социальной, производственной, транспортной, инженерной инфраструктуры с количеством работающих 11-50 человек</v>
      </c>
      <c r="C33" s="28" t="str">
        <f>'[1]Калькуляция '!U35</f>
        <v>экспертиза</v>
      </c>
      <c r="D33" s="29">
        <f>'[1]Сравнительная таблица'!I29</f>
        <v>136.63</v>
      </c>
      <c r="E33" s="29">
        <f>'[1]Сравнительная таблица'!J29</f>
        <v>0</v>
      </c>
      <c r="F33" s="25"/>
    </row>
    <row r="34" spans="1:6" ht="37.5" hidden="1" customHeight="1" x14ac:dyDescent="0.25">
      <c r="A34" s="26" t="str">
        <f>'[1]Калькуляция '!A36</f>
        <v>1.18.25.</v>
      </c>
      <c r="B34" s="27" t="str">
        <f>'[1]Калькуляция '!B36</f>
        <v>объектов социальной, производственной, транспортной, инженерной инфраструктуры с количеством работающих 51-100 человек</v>
      </c>
      <c r="C34" s="28" t="str">
        <f>'[1]Калькуляция '!U36</f>
        <v>экспертиза</v>
      </c>
      <c r="D34" s="29">
        <f>'[1]Сравнительная таблица'!I30</f>
        <v>169.59</v>
      </c>
      <c r="E34" s="29">
        <f>'[1]Сравнительная таблица'!J30</f>
        <v>0</v>
      </c>
      <c r="F34" s="25"/>
    </row>
    <row r="35" spans="1:6" ht="39" hidden="1" customHeight="1" x14ac:dyDescent="0.25">
      <c r="A35" s="26" t="str">
        <f>'[1]Калькуляция '!A37</f>
        <v>1.18.26.</v>
      </c>
      <c r="B35" s="27" t="str">
        <f>'[1]Калькуляция '!B37</f>
        <v>объектов социальной, производственной, транспортной, инженерной инфраструктуры с количеством работающих 101-300 человек</v>
      </c>
      <c r="C35" s="28" t="str">
        <f>'[1]Калькуляция '!U37</f>
        <v>экспертиза</v>
      </c>
      <c r="D35" s="29">
        <f>'[1]Сравнительная таблица'!I31</f>
        <v>202.56</v>
      </c>
      <c r="E35" s="29">
        <f>'[1]Сравнительная таблица'!J31</f>
        <v>0</v>
      </c>
      <c r="F35" s="25"/>
    </row>
    <row r="36" spans="1:6" ht="36.75" hidden="1" customHeight="1" x14ac:dyDescent="0.25">
      <c r="A36" s="26" t="str">
        <f>'[1]Калькуляция '!A38</f>
        <v>1.18.27.</v>
      </c>
      <c r="B36" s="27" t="str">
        <f>'[1]Калькуляция '!B38</f>
        <v>объектов социальной, производственной, транспортной, инженерной инфраструктуры с количеством работающих более 300 человек</v>
      </c>
      <c r="C36" s="28" t="str">
        <f>'[1]Калькуляция '!U38</f>
        <v>экспертиза</v>
      </c>
      <c r="D36" s="29">
        <f>'[1]Сравнительная таблица'!I32</f>
        <v>235.54</v>
      </c>
      <c r="E36" s="29">
        <f>'[1]Сравнительная таблица'!J32</f>
        <v>0</v>
      </c>
      <c r="F36" s="25"/>
    </row>
    <row r="37" spans="1:6" ht="37.5" hidden="1" customHeight="1" x14ac:dyDescent="0.25">
      <c r="A37" s="26" t="str">
        <f>'[1]Калькуляция '!A39</f>
        <v>1.18.28.</v>
      </c>
      <c r="B37" s="27" t="str">
        <f>'[1]Калькуляция '!B39</f>
        <v>на работы, услуги, представляющие потенциальную опасность для жизни и здоровья населения с количеством работающих до 10 человек</v>
      </c>
      <c r="C37" s="28" t="str">
        <f>'[1]Калькуляция '!U39</f>
        <v>экспертиза</v>
      </c>
      <c r="D37" s="29">
        <f>'[1]Сравнительная таблица'!I33</f>
        <v>94.21</v>
      </c>
      <c r="E37" s="29">
        <f>'[1]Сравнительная таблица'!J33</f>
        <v>0</v>
      </c>
      <c r="F37" s="25"/>
    </row>
    <row r="38" spans="1:6" ht="39" hidden="1" customHeight="1" x14ac:dyDescent="0.25">
      <c r="A38" s="26" t="str">
        <f>'[1]Калькуляция '!A40</f>
        <v>1.18.29.</v>
      </c>
      <c r="B38" s="27" t="str">
        <f>'[1]Калькуляция '!B40</f>
        <v>на работы, услуги, представляющие потенциальную опасность для жизни и здоровья населения с количеством работающих 11-50 человек</v>
      </c>
      <c r="C38" s="28" t="str">
        <f>'[1]Калькуляция '!U40</f>
        <v>экспертиза</v>
      </c>
      <c r="D38" s="29">
        <f>'[1]Сравнительная таблица'!I34</f>
        <v>127.19</v>
      </c>
      <c r="E38" s="29">
        <f>'[1]Сравнительная таблица'!J34</f>
        <v>0</v>
      </c>
      <c r="F38" s="25"/>
    </row>
    <row r="39" spans="1:6" ht="39" hidden="1" customHeight="1" x14ac:dyDescent="0.25">
      <c r="A39" s="26" t="str">
        <f>'[1]Калькуляция '!A41</f>
        <v>1.18.30.</v>
      </c>
      <c r="B39" s="27" t="str">
        <f>'[1]Калькуляция '!B41</f>
        <v>на работы, услуги, представляющие потенциальную опасность для жизни и здоровья населения с количеством работающих 51-100 человек</v>
      </c>
      <c r="C39" s="28" t="str">
        <f>'[1]Калькуляция '!U41</f>
        <v>экспертиза</v>
      </c>
      <c r="D39" s="29">
        <f>'[1]Сравнительная таблица'!I35</f>
        <v>160.16</v>
      </c>
      <c r="E39" s="29">
        <f>'[1]Сравнительная таблица'!J35</f>
        <v>0</v>
      </c>
      <c r="F39" s="25"/>
    </row>
    <row r="40" spans="1:6" ht="39.75" hidden="1" customHeight="1" x14ac:dyDescent="0.25">
      <c r="A40" s="26" t="str">
        <f>'[1]Калькуляция '!A42</f>
        <v>1.18.31.</v>
      </c>
      <c r="B40" s="27" t="str">
        <f>'[1]Калькуляция '!B42</f>
        <v>на работы, услуги, представляющие потенциальную опасность для жизни и здоровья населения с количеством работающих 101-300 человек</v>
      </c>
      <c r="C40" s="28" t="str">
        <f>'[1]Калькуляция '!U42</f>
        <v>экспертиза</v>
      </c>
      <c r="D40" s="29">
        <f>'[1]Сравнительная таблица'!I36</f>
        <v>193.13</v>
      </c>
      <c r="E40" s="29">
        <f>'[1]Сравнительная таблица'!J36</f>
        <v>0</v>
      </c>
      <c r="F40" s="25"/>
    </row>
    <row r="41" spans="1:6" ht="37.5" hidden="1" customHeight="1" x14ac:dyDescent="0.25">
      <c r="A41" s="26" t="str">
        <f>'[1]Калькуляция '!A43</f>
        <v>1.18.32.</v>
      </c>
      <c r="B41" s="27" t="str">
        <f>'[1]Калькуляция '!B43</f>
        <v>на работы, услуги, представляющие потенциальную опасность для жизни и здоровья населения с количеством работающих более 300 человек</v>
      </c>
      <c r="C41" s="28" t="str">
        <f>'[1]Калькуляция '!U43</f>
        <v>экспертиза</v>
      </c>
      <c r="D41" s="29">
        <f>'[1]Сравнительная таблица'!I37</f>
        <v>226.12</v>
      </c>
      <c r="E41" s="29">
        <f>'[1]Сравнительная таблица'!J37</f>
        <v>0</v>
      </c>
      <c r="F41" s="25"/>
    </row>
    <row r="42" spans="1:6" ht="24.75" hidden="1" customHeight="1" x14ac:dyDescent="0.25">
      <c r="A42" s="26" t="str">
        <f>'[1]Калькуляция '!A44</f>
        <v>1.18.33.</v>
      </c>
      <c r="B42" s="27" t="str">
        <f>'[1]Калькуляция '!B44</f>
        <v>автотранспорта, занятого перевозкой продуктов питания</v>
      </c>
      <c r="C42" s="28" t="str">
        <f>'[1]Калькуляция '!U44</f>
        <v>экспертиза</v>
      </c>
      <c r="D42" s="29">
        <f>'[1]Сравнительная таблица'!I38</f>
        <v>56.52</v>
      </c>
      <c r="E42" s="29">
        <f>'[1]Сравнительная таблица'!J38</f>
        <v>0</v>
      </c>
      <c r="F42" s="25"/>
    </row>
    <row r="43" spans="1:6" ht="37.5" hidden="1" customHeight="1" x14ac:dyDescent="0.25">
      <c r="A43" s="26" t="str">
        <f>'[1]Калькуляция '!A45</f>
        <v>1.19.</v>
      </c>
      <c r="B43" s="27" t="str">
        <f>'[1]Калькуляция '!B45</f>
        <v>изучение и оценка возможности размещения объекта строительства на предпроектной стадии</v>
      </c>
      <c r="C43" s="28" t="str">
        <f>'[1]Калькуляция '!U45</f>
        <v>оценка</v>
      </c>
      <c r="D43" s="29">
        <f>'[1]Сравнительная таблица'!I39</f>
        <v>13.22</v>
      </c>
      <c r="E43" s="29">
        <f>'[1]Сравнительная таблица'!J39</f>
        <v>0</v>
      </c>
      <c r="F43" s="25"/>
    </row>
    <row r="44" spans="1:6" ht="20.100000000000001" customHeight="1" x14ac:dyDescent="0.25">
      <c r="A44" s="30"/>
      <c r="B44" s="30"/>
      <c r="C44" s="31"/>
      <c r="D44" s="32"/>
      <c r="E44" s="32"/>
      <c r="F44" s="25"/>
    </row>
    <row r="45" spans="1:6" ht="28.5" customHeight="1" x14ac:dyDescent="0.25">
      <c r="A45" s="1"/>
      <c r="B45" s="1" t="s">
        <v>26</v>
      </c>
      <c r="C45" s="33" t="s">
        <v>27</v>
      </c>
      <c r="D45" s="1"/>
      <c r="E45" s="1"/>
    </row>
    <row r="46" spans="1:6" ht="29.25" customHeight="1" x14ac:dyDescent="0.25">
      <c r="A46" s="1"/>
      <c r="B46" s="1" t="s">
        <v>28</v>
      </c>
      <c r="C46" s="41" t="s">
        <v>29</v>
      </c>
      <c r="D46" s="41"/>
      <c r="E46" s="1"/>
    </row>
    <row r="47" spans="1:6" ht="45.75" customHeight="1" x14ac:dyDescent="0.25">
      <c r="A47" s="42"/>
      <c r="B47" s="42"/>
      <c r="C47" s="42"/>
      <c r="D47" s="42"/>
      <c r="E47" s="42"/>
    </row>
    <row r="48" spans="1:6" ht="20.100000000000001" customHeight="1" x14ac:dyDescent="0.25">
      <c r="C48" s="34"/>
    </row>
    <row r="49" spans="3:3" ht="20.100000000000001" customHeight="1" x14ac:dyDescent="0.25">
      <c r="C49" s="34"/>
    </row>
    <row r="50" spans="3:3" ht="20.100000000000001" customHeight="1" x14ac:dyDescent="0.25">
      <c r="C50" s="34"/>
    </row>
    <row r="51" spans="3:3" ht="20.100000000000001" customHeight="1" x14ac:dyDescent="0.25">
      <c r="C51" s="34"/>
    </row>
    <row r="52" spans="3:3" ht="20.100000000000001" customHeight="1" x14ac:dyDescent="0.25">
      <c r="C52" s="34"/>
    </row>
    <row r="53" spans="3:3" ht="20.100000000000001" customHeight="1" x14ac:dyDescent="0.25">
      <c r="C53" s="34"/>
    </row>
    <row r="54" spans="3:3" ht="20.100000000000001" customHeight="1" x14ac:dyDescent="0.25">
      <c r="C54" s="34"/>
    </row>
    <row r="55" spans="3:3" ht="20.100000000000001" customHeight="1" x14ac:dyDescent="0.25">
      <c r="C55" s="34"/>
    </row>
    <row r="56" spans="3:3" ht="20.100000000000001" customHeight="1" x14ac:dyDescent="0.25">
      <c r="C56" s="34"/>
    </row>
    <row r="57" spans="3:3" ht="20.100000000000001" customHeight="1" x14ac:dyDescent="0.25">
      <c r="C57" s="34"/>
    </row>
    <row r="58" spans="3:3" ht="20.100000000000001" customHeight="1" x14ac:dyDescent="0.25">
      <c r="C58" s="34"/>
    </row>
    <row r="59" spans="3:3" ht="20.100000000000001" customHeight="1" x14ac:dyDescent="0.25">
      <c r="C59" s="34"/>
    </row>
    <row r="60" spans="3:3" ht="20.100000000000001" customHeight="1" x14ac:dyDescent="0.25">
      <c r="C60" s="34"/>
    </row>
    <row r="61" spans="3:3" ht="20.100000000000001" customHeight="1" x14ac:dyDescent="0.25">
      <c r="C61" s="34"/>
    </row>
    <row r="62" spans="3:3" ht="20.100000000000001" customHeight="1" x14ac:dyDescent="0.25">
      <c r="C62" s="34"/>
    </row>
    <row r="63" spans="3:3" ht="20.100000000000001" customHeight="1" x14ac:dyDescent="0.25">
      <c r="C63" s="34"/>
    </row>
    <row r="64" spans="3:3" ht="20.100000000000001" customHeight="1" x14ac:dyDescent="0.25">
      <c r="C64" s="34"/>
    </row>
    <row r="65" spans="3:3" ht="20.100000000000001" customHeight="1" x14ac:dyDescent="0.25">
      <c r="C65" s="34"/>
    </row>
    <row r="66" spans="3:3" ht="20.100000000000001" customHeight="1" x14ac:dyDescent="0.25">
      <c r="C66" s="34"/>
    </row>
    <row r="67" spans="3:3" ht="20.100000000000001" customHeight="1" x14ac:dyDescent="0.25">
      <c r="C67" s="34"/>
    </row>
    <row r="68" spans="3:3" ht="20.100000000000001" customHeight="1" x14ac:dyDescent="0.25">
      <c r="C68" s="34"/>
    </row>
    <row r="69" spans="3:3" ht="20.100000000000001" customHeight="1" x14ac:dyDescent="0.25">
      <c r="C69" s="34"/>
    </row>
    <row r="70" spans="3:3" ht="20.100000000000001" customHeight="1" x14ac:dyDescent="0.25">
      <c r="C70" s="34"/>
    </row>
    <row r="71" spans="3:3" ht="20.100000000000001" customHeight="1" x14ac:dyDescent="0.25">
      <c r="C71" s="34"/>
    </row>
    <row r="72" spans="3:3" ht="20.100000000000001" customHeight="1" x14ac:dyDescent="0.25">
      <c r="C72" s="34"/>
    </row>
    <row r="73" spans="3:3" ht="20.100000000000001" customHeight="1" x14ac:dyDescent="0.25">
      <c r="C73" s="34"/>
    </row>
    <row r="74" spans="3:3" ht="20.100000000000001" customHeight="1" x14ac:dyDescent="0.25">
      <c r="C74" s="34"/>
    </row>
    <row r="75" spans="3:3" ht="20.100000000000001" customHeight="1" x14ac:dyDescent="0.25">
      <c r="C75" s="34"/>
    </row>
    <row r="76" spans="3:3" ht="20.100000000000001" customHeight="1" x14ac:dyDescent="0.25">
      <c r="C76" s="34"/>
    </row>
    <row r="77" spans="3:3" ht="20.100000000000001" customHeight="1" x14ac:dyDescent="0.25">
      <c r="C77" s="34"/>
    </row>
    <row r="78" spans="3:3" ht="20.100000000000001" customHeight="1" x14ac:dyDescent="0.25">
      <c r="C78" s="34"/>
    </row>
    <row r="79" spans="3:3" ht="20.100000000000001" customHeight="1" x14ac:dyDescent="0.25">
      <c r="C79" s="34"/>
    </row>
    <row r="80" spans="3:3" ht="20.100000000000001" customHeight="1" x14ac:dyDescent="0.25">
      <c r="C80" s="34"/>
    </row>
    <row r="81" spans="3:3" ht="20.100000000000001" customHeight="1" x14ac:dyDescent="0.25">
      <c r="C81" s="34"/>
    </row>
    <row r="82" spans="3:3" ht="20.100000000000001" customHeight="1" x14ac:dyDescent="0.25">
      <c r="C82" s="34"/>
    </row>
    <row r="83" spans="3:3" ht="20.100000000000001" customHeight="1" x14ac:dyDescent="0.25">
      <c r="C83" s="34"/>
    </row>
    <row r="84" spans="3:3" ht="20.100000000000001" customHeight="1" x14ac:dyDescent="0.25">
      <c r="C84" s="34"/>
    </row>
    <row r="85" spans="3:3" ht="20.100000000000001" customHeight="1" x14ac:dyDescent="0.25">
      <c r="C85" s="34"/>
    </row>
    <row r="86" spans="3:3" ht="20.100000000000001" customHeight="1" x14ac:dyDescent="0.25">
      <c r="C86" s="34"/>
    </row>
    <row r="87" spans="3:3" ht="20.100000000000001" customHeight="1" x14ac:dyDescent="0.25">
      <c r="C87" s="34"/>
    </row>
    <row r="88" spans="3:3" ht="20.100000000000001" customHeight="1" x14ac:dyDescent="0.25">
      <c r="C88" s="34"/>
    </row>
    <row r="89" spans="3:3" ht="20.100000000000001" customHeight="1" x14ac:dyDescent="0.25">
      <c r="C89" s="34"/>
    </row>
    <row r="90" spans="3:3" ht="20.100000000000001" customHeight="1" x14ac:dyDescent="0.25">
      <c r="C90" s="34"/>
    </row>
    <row r="91" spans="3:3" ht="20.100000000000001" customHeight="1" x14ac:dyDescent="0.25">
      <c r="C91" s="34"/>
    </row>
    <row r="92" spans="3:3" ht="20.100000000000001" customHeight="1" x14ac:dyDescent="0.25">
      <c r="C92" s="34"/>
    </row>
    <row r="93" spans="3:3" ht="20.100000000000001" customHeight="1" x14ac:dyDescent="0.25">
      <c r="C93" s="34"/>
    </row>
    <row r="94" spans="3:3" ht="20.100000000000001" customHeight="1" x14ac:dyDescent="0.25">
      <c r="C94" s="34"/>
    </row>
    <row r="95" spans="3:3" ht="20.100000000000001" customHeight="1" x14ac:dyDescent="0.25">
      <c r="C95" s="34"/>
    </row>
    <row r="96" spans="3:3" ht="20.100000000000001" customHeight="1" x14ac:dyDescent="0.25">
      <c r="C96" s="34"/>
    </row>
    <row r="97" spans="3:3" ht="20.100000000000001" customHeight="1" x14ac:dyDescent="0.25">
      <c r="C97" s="34"/>
    </row>
    <row r="98" spans="3:3" ht="20.100000000000001" customHeight="1" x14ac:dyDescent="0.25">
      <c r="C98" s="34"/>
    </row>
    <row r="99" spans="3:3" ht="20.100000000000001" customHeight="1" x14ac:dyDescent="0.25">
      <c r="C99" s="34"/>
    </row>
    <row r="100" spans="3:3" ht="20.100000000000001" customHeight="1" x14ac:dyDescent="0.25">
      <c r="C100" s="34"/>
    </row>
    <row r="101" spans="3:3" ht="20.100000000000001" customHeight="1" x14ac:dyDescent="0.25">
      <c r="C101" s="34"/>
    </row>
    <row r="102" spans="3:3" ht="20.100000000000001" customHeight="1" x14ac:dyDescent="0.25">
      <c r="C102" s="34"/>
    </row>
    <row r="103" spans="3:3" ht="20.100000000000001" customHeight="1" x14ac:dyDescent="0.25">
      <c r="C103" s="34"/>
    </row>
    <row r="104" spans="3:3" ht="20.100000000000001" customHeight="1" x14ac:dyDescent="0.25">
      <c r="C104" s="34"/>
    </row>
    <row r="105" spans="3:3" ht="20.100000000000001" customHeight="1" x14ac:dyDescent="0.25">
      <c r="C105" s="34"/>
    </row>
    <row r="106" spans="3:3" ht="20.100000000000001" customHeight="1" x14ac:dyDescent="0.25">
      <c r="C106" s="34"/>
    </row>
    <row r="107" spans="3:3" ht="20.100000000000001" customHeight="1" x14ac:dyDescent="0.25">
      <c r="C107" s="34"/>
    </row>
    <row r="108" spans="3:3" ht="20.100000000000001" customHeight="1" x14ac:dyDescent="0.25">
      <c r="C108" s="34"/>
    </row>
    <row r="109" spans="3:3" ht="20.100000000000001" customHeight="1" x14ac:dyDescent="0.25">
      <c r="C109" s="34"/>
    </row>
    <row r="110" spans="3:3" ht="20.100000000000001" customHeight="1" x14ac:dyDescent="0.25">
      <c r="C110" s="34"/>
    </row>
    <row r="111" spans="3:3" ht="20.100000000000001" customHeight="1" x14ac:dyDescent="0.25">
      <c r="C111" s="34"/>
    </row>
    <row r="112" spans="3:3" ht="20.100000000000001" customHeight="1" x14ac:dyDescent="0.25">
      <c r="C112" s="34"/>
    </row>
    <row r="113" spans="3:3" ht="20.100000000000001" customHeight="1" x14ac:dyDescent="0.25">
      <c r="C113" s="34"/>
    </row>
    <row r="114" spans="3:3" ht="20.100000000000001" customHeight="1" x14ac:dyDescent="0.25">
      <c r="C114" s="34"/>
    </row>
    <row r="115" spans="3:3" ht="20.100000000000001" customHeight="1" x14ac:dyDescent="0.25">
      <c r="C115" s="34"/>
    </row>
    <row r="116" spans="3:3" ht="20.100000000000001" customHeight="1" x14ac:dyDescent="0.25">
      <c r="C116" s="34"/>
    </row>
    <row r="117" spans="3:3" ht="20.100000000000001" customHeight="1" x14ac:dyDescent="0.25">
      <c r="C117" s="34"/>
    </row>
    <row r="118" spans="3:3" ht="20.100000000000001" customHeight="1" x14ac:dyDescent="0.25">
      <c r="C118" s="34"/>
    </row>
    <row r="119" spans="3:3" ht="20.100000000000001" customHeight="1" x14ac:dyDescent="0.25">
      <c r="C119" s="34"/>
    </row>
    <row r="120" spans="3:3" ht="20.100000000000001" customHeight="1" x14ac:dyDescent="0.25">
      <c r="C120" s="34"/>
    </row>
    <row r="121" spans="3:3" ht="20.100000000000001" customHeight="1" x14ac:dyDescent="0.25">
      <c r="C121" s="34"/>
    </row>
    <row r="122" spans="3:3" ht="20.100000000000001" customHeight="1" x14ac:dyDescent="0.25">
      <c r="C122" s="34"/>
    </row>
    <row r="123" spans="3:3" ht="20.100000000000001" customHeight="1" x14ac:dyDescent="0.25">
      <c r="C123" s="34"/>
    </row>
    <row r="124" spans="3:3" ht="20.100000000000001" customHeight="1" x14ac:dyDescent="0.25">
      <c r="C124" s="34"/>
    </row>
    <row r="125" spans="3:3" ht="20.100000000000001" customHeight="1" x14ac:dyDescent="0.25">
      <c r="C125" s="34"/>
    </row>
    <row r="126" spans="3:3" ht="20.100000000000001" customHeight="1" x14ac:dyDescent="0.25">
      <c r="C126" s="34"/>
    </row>
    <row r="127" spans="3:3" ht="20.100000000000001" customHeight="1" x14ac:dyDescent="0.25">
      <c r="C127" s="34"/>
    </row>
    <row r="128" spans="3:3" ht="20.100000000000001" customHeight="1" x14ac:dyDescent="0.25">
      <c r="C128" s="34"/>
    </row>
    <row r="129" spans="3:3" ht="20.100000000000001" customHeight="1" x14ac:dyDescent="0.25">
      <c r="C129" s="34"/>
    </row>
    <row r="130" spans="3:3" ht="20.100000000000001" customHeight="1" x14ac:dyDescent="0.25">
      <c r="C130" s="34"/>
    </row>
    <row r="131" spans="3:3" ht="20.100000000000001" customHeight="1" x14ac:dyDescent="0.25">
      <c r="C131" s="34"/>
    </row>
    <row r="132" spans="3:3" ht="20.100000000000001" customHeight="1" x14ac:dyDescent="0.25">
      <c r="C132" s="34"/>
    </row>
    <row r="133" spans="3:3" ht="20.100000000000001" customHeight="1" x14ac:dyDescent="0.25">
      <c r="C133" s="34"/>
    </row>
    <row r="134" spans="3:3" ht="20.100000000000001" customHeight="1" x14ac:dyDescent="0.25">
      <c r="C134" s="34"/>
    </row>
  </sheetData>
  <mergeCells count="12">
    <mergeCell ref="A47:E47"/>
    <mergeCell ref="C1:E1"/>
    <mergeCell ref="C2:E2"/>
    <mergeCell ref="C3:E3"/>
    <mergeCell ref="C4:E4"/>
    <mergeCell ref="C5:E5"/>
    <mergeCell ref="A6:E6"/>
    <mergeCell ref="A7:E7"/>
    <mergeCell ref="A8:E8"/>
    <mergeCell ref="A9:E9"/>
    <mergeCell ref="D11:E11"/>
    <mergeCell ref="C46:D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2025-09-08T06:32:36Z</dcterms:modified>
</cp:coreProperties>
</file>